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" sheetId="1" state="visible" r:id="rId1"/>
    <sheet name="Clientes" sheetId="2" state="visible" r:id="rId2"/>
    <sheet name="Cómo usarla" sheetId="3" state="visible" r:id="rId3"/>
  </sheets>
  <definedNames>
    <definedName name="_xlnm.Print_Area" localSheetId="0">'Factura'!$A$1:$G$46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7">
    <font>
      <name val="Calibri"/>
      <family val="2"/>
      <color theme="1"/>
      <sz val="11"/>
      <scheme val="minor"/>
    </font>
    <font>
      <b val="1"/>
      <color rgb="001F4E79"/>
      <sz val="16"/>
    </font>
    <font>
      <b val="1"/>
    </font>
    <font>
      <i val="1"/>
      <color rgb="00808080"/>
      <sz val="9"/>
    </font>
    <font>
      <b val="1"/>
      <color rgb="00FFFFFF"/>
    </font>
    <font>
      <b val="1"/>
      <color rgb="001F4E79"/>
      <sz val="13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  <xf numFmtId="165" fontId="0" fillId="0" borderId="0" pivotButton="0" quotePrefix="0" xfId="0"/>
    <xf numFmtId="9" fontId="0" fillId="0" borderId="0" pivotButton="0" quotePrefix="0" xfId="0"/>
    <xf numFmtId="9" fontId="0" fillId="2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6" fillId="0" borderId="0" pivotButton="0" quotePrefix="0" xfId="0"/>
    <xf numFmtId="0" fontId="4" fillId="3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9" customWidth="1" min="4" max="4"/>
    <col width="9" customWidth="1" min="5" max="5"/>
    <col width="14" customWidth="1" min="6" max="6"/>
    <col width="14" customWidth="1" min="7" max="7"/>
  </cols>
  <sheetData>
    <row r="1">
      <c r="A1" s="1" t="inlineStr">
        <is>
          <t>FACTURA</t>
        </is>
      </c>
    </row>
    <row r="3">
      <c r="A3" s="2" t="inlineStr">
        <is>
          <t>Tus datos (emisor)</t>
        </is>
      </c>
      <c r="E3" s="2" t="inlineStr">
        <is>
          <t>Factura</t>
        </is>
      </c>
    </row>
    <row r="4">
      <c r="A4" t="inlineStr">
        <is>
          <t>Nombre o razón social</t>
        </is>
      </c>
      <c r="B4" s="3" t="n"/>
      <c r="E4" t="inlineStr">
        <is>
          <t>Número</t>
        </is>
      </c>
      <c r="F4" s="3" t="inlineStr">
        <is>
          <t>2026/001</t>
        </is>
      </c>
    </row>
    <row r="5">
      <c r="A5" t="inlineStr">
        <is>
          <t>NIF</t>
        </is>
      </c>
      <c r="B5" s="3" t="n"/>
      <c r="E5" t="inlineStr">
        <is>
          <t>Fecha</t>
        </is>
      </c>
      <c r="F5" s="4" t="n"/>
    </row>
    <row r="6">
      <c r="A6" t="inlineStr">
        <is>
          <t>Dirección</t>
        </is>
      </c>
      <c r="B6" s="3" t="n"/>
      <c r="E6" t="inlineStr">
        <is>
          <t>Fecha de la operación</t>
        </is>
      </c>
      <c r="F6" s="4" t="n"/>
    </row>
    <row r="7">
      <c r="A7" t="inlineStr">
        <is>
          <t>Código postal y población</t>
        </is>
      </c>
      <c r="B7" s="3" t="n"/>
      <c r="E7" s="5" t="inlineStr">
        <is>
          <t>(solo si es distinta)</t>
        </is>
      </c>
    </row>
    <row r="9">
      <c r="A9" s="2" t="inlineStr">
        <is>
          <t>Cliente</t>
        </is>
      </c>
    </row>
    <row r="10">
      <c r="A10" t="inlineStr">
        <is>
          <t>Cliente (elige de la lista)</t>
        </is>
      </c>
      <c r="B10" s="3" t="n"/>
    </row>
    <row r="11">
      <c r="A11" t="inlineStr">
        <is>
          <t>NIF</t>
        </is>
      </c>
      <c r="B11">
        <f>IF($B$10="","",IFERROR(INDEX(Clientes!$B$2:$B$201,MATCH($B$10,Clientes!$A$2:$A$201,0)),""))</f>
        <v/>
      </c>
    </row>
    <row r="12">
      <c r="A12" t="inlineStr">
        <is>
          <t>Dirección</t>
        </is>
      </c>
      <c r="B12">
        <f>IF($B$10="","",IFERROR(INDEX(Clientes!$C$2:$C$201,MATCH($B$10,Clientes!$A$2:$A$201,0)),""))</f>
        <v/>
      </c>
    </row>
    <row r="13">
      <c r="A13" t="inlineStr">
        <is>
          <t>Código postal y población</t>
        </is>
      </c>
      <c r="B13">
        <f>IF($B$10="","",IFERROR(INDEX(Clientes!$D$2:$D$201,MATCH($B$10,Clientes!$A$2:$A$201,0)),""))</f>
        <v/>
      </c>
    </row>
    <row r="16">
      <c r="A16" s="6" t="inlineStr">
        <is>
          <t>Concepto</t>
        </is>
      </c>
      <c r="B16" s="6" t="inlineStr">
        <is>
          <t>Cantidad</t>
        </is>
      </c>
      <c r="C16" s="6" t="inlineStr">
        <is>
          <t>Precio</t>
        </is>
      </c>
      <c r="D16" s="6" t="inlineStr">
        <is>
          <t>Dto. %</t>
        </is>
      </c>
      <c r="E16" s="6" t="inlineStr">
        <is>
          <t>IVA %</t>
        </is>
      </c>
      <c r="F16" s="6" t="inlineStr">
        <is>
          <t>Base</t>
        </is>
      </c>
      <c r="G16" s="6" t="inlineStr">
        <is>
          <t>Cuota IVA</t>
        </is>
      </c>
    </row>
    <row r="17">
      <c r="A17" s="7" t="inlineStr">
        <is>
          <t>Ejemplo: diseño de logotipo (borra esta línea)</t>
        </is>
      </c>
      <c r="B17" s="7" t="n">
        <v>1</v>
      </c>
      <c r="C17" s="8" t="n">
        <v>1000</v>
      </c>
      <c r="D17" s="9" t="n">
        <v>0</v>
      </c>
      <c r="E17" s="9" t="n">
        <v>0.21</v>
      </c>
      <c r="F17" s="8">
        <f>IF(B17="","",ROUND(B17*C17*(1-D17),2))</f>
        <v/>
      </c>
      <c r="G17" s="8">
        <f>IF(F17="","",ROUND(F17*E17,2))</f>
        <v/>
      </c>
    </row>
    <row r="18">
      <c r="A18" s="7" t="n"/>
      <c r="B18" s="7" t="n"/>
      <c r="C18" s="8" t="n"/>
      <c r="D18" s="9" t="n"/>
      <c r="E18" s="9" t="n"/>
      <c r="F18" s="8">
        <f>IF(B18="","",ROUND(B18*C18*(1-D18),2))</f>
        <v/>
      </c>
      <c r="G18" s="8">
        <f>IF(F18="","",ROUND(F18*E18,2))</f>
        <v/>
      </c>
    </row>
    <row r="19">
      <c r="A19" s="7" t="n"/>
      <c r="B19" s="7" t="n"/>
      <c r="C19" s="8" t="n"/>
      <c r="D19" s="9" t="n"/>
      <c r="E19" s="9" t="n"/>
      <c r="F19" s="8">
        <f>IF(B19="","",ROUND(B19*C19*(1-D19),2))</f>
        <v/>
      </c>
      <c r="G19" s="8">
        <f>IF(F19="","",ROUND(F19*E19,2))</f>
        <v/>
      </c>
    </row>
    <row r="20">
      <c r="A20" s="7" t="n"/>
      <c r="B20" s="7" t="n"/>
      <c r="C20" s="8" t="n"/>
      <c r="D20" s="9" t="n"/>
      <c r="E20" s="9" t="n"/>
      <c r="F20" s="8">
        <f>IF(B20="","",ROUND(B20*C20*(1-D20),2))</f>
        <v/>
      </c>
      <c r="G20" s="8">
        <f>IF(F20="","",ROUND(F20*E20,2))</f>
        <v/>
      </c>
    </row>
    <row r="21">
      <c r="A21" s="7" t="n"/>
      <c r="B21" s="7" t="n"/>
      <c r="C21" s="8" t="n"/>
      <c r="D21" s="9" t="n"/>
      <c r="E21" s="9" t="n"/>
      <c r="F21" s="8">
        <f>IF(B21="","",ROUND(B21*C21*(1-D21),2))</f>
        <v/>
      </c>
      <c r="G21" s="8">
        <f>IF(F21="","",ROUND(F21*E21,2))</f>
        <v/>
      </c>
    </row>
    <row r="22">
      <c r="A22" s="7" t="n"/>
      <c r="B22" s="7" t="n"/>
      <c r="C22" s="8" t="n"/>
      <c r="D22" s="9" t="n"/>
      <c r="E22" s="9" t="n"/>
      <c r="F22" s="8">
        <f>IF(B22="","",ROUND(B22*C22*(1-D22),2))</f>
        <v/>
      </c>
      <c r="G22" s="8">
        <f>IF(F22="","",ROUND(F22*E22,2))</f>
        <v/>
      </c>
    </row>
    <row r="23">
      <c r="A23" s="7" t="n"/>
      <c r="B23" s="7" t="n"/>
      <c r="C23" s="8" t="n"/>
      <c r="D23" s="9" t="n"/>
      <c r="E23" s="9" t="n"/>
      <c r="F23" s="8">
        <f>IF(B23="","",ROUND(B23*C23*(1-D23),2))</f>
        <v/>
      </c>
      <c r="G23" s="8">
        <f>IF(F23="","",ROUND(F23*E23,2))</f>
        <v/>
      </c>
    </row>
    <row r="24">
      <c r="A24" s="7" t="n"/>
      <c r="B24" s="7" t="n"/>
      <c r="C24" s="8" t="n"/>
      <c r="D24" s="9" t="n"/>
      <c r="E24" s="9" t="n"/>
      <c r="F24" s="8">
        <f>IF(B24="","",ROUND(B24*C24*(1-D24),2))</f>
        <v/>
      </c>
      <c r="G24" s="8">
        <f>IF(F24="","",ROUND(F24*E24,2))</f>
        <v/>
      </c>
    </row>
    <row r="25">
      <c r="A25" s="7" t="n"/>
      <c r="B25" s="7" t="n"/>
      <c r="C25" s="8" t="n"/>
      <c r="D25" s="9" t="n"/>
      <c r="E25" s="9" t="n"/>
      <c r="F25" s="8">
        <f>IF(B25="","",ROUND(B25*C25*(1-D25),2))</f>
        <v/>
      </c>
      <c r="G25" s="8">
        <f>IF(F25="","",ROUND(F25*E25,2))</f>
        <v/>
      </c>
    </row>
    <row r="26">
      <c r="A26" s="7" t="n"/>
      <c r="B26" s="7" t="n"/>
      <c r="C26" s="8" t="n"/>
      <c r="D26" s="9" t="n"/>
      <c r="E26" s="9" t="n"/>
      <c r="F26" s="8">
        <f>IF(B26="","",ROUND(B26*C26*(1-D26),2))</f>
        <v/>
      </c>
      <c r="G26" s="8">
        <f>IF(F26="","",ROUND(F26*E26,2))</f>
        <v/>
      </c>
    </row>
    <row r="27">
      <c r="A27" s="7" t="n"/>
      <c r="B27" s="7" t="n"/>
      <c r="C27" s="8" t="n"/>
      <c r="D27" s="9" t="n"/>
      <c r="E27" s="9" t="n"/>
      <c r="F27" s="8">
        <f>IF(B27="","",ROUND(B27*C27*(1-D27),2))</f>
        <v/>
      </c>
      <c r="G27" s="8">
        <f>IF(F27="","",ROUND(F27*E27,2))</f>
        <v/>
      </c>
    </row>
    <row r="28">
      <c r="A28" s="7" t="n"/>
      <c r="B28" s="7" t="n"/>
      <c r="C28" s="8" t="n"/>
      <c r="D28" s="9" t="n"/>
      <c r="E28" s="9" t="n"/>
      <c r="F28" s="8">
        <f>IF(B28="","",ROUND(B28*C28*(1-D28),2))</f>
        <v/>
      </c>
      <c r="G28" s="8">
        <f>IF(F28="","",ROUND(F28*E28,2))</f>
        <v/>
      </c>
    </row>
    <row r="30">
      <c r="A30" s="2" t="inlineStr">
        <is>
          <t>Desglose del IVA</t>
        </is>
      </c>
      <c r="E30" s="2" t="inlineStr">
        <is>
          <t>Base</t>
        </is>
      </c>
      <c r="F30" s="2" t="inlineStr">
        <is>
          <t>Tipo</t>
        </is>
      </c>
      <c r="G30" s="2" t="inlineStr">
        <is>
          <t>Cuota</t>
        </is>
      </c>
    </row>
    <row r="31">
      <c r="E31" s="10">
        <f>SUMIF($E$17:$E$28,0.21,$F$17:$F$28)</f>
        <v/>
      </c>
      <c r="F31" s="11" t="n">
        <v>0.21</v>
      </c>
      <c r="G31" s="10">
        <f>SUMIF($E$17:$E$28,0.21,$G$17:$G$28)</f>
        <v/>
      </c>
    </row>
    <row r="32">
      <c r="E32" s="10">
        <f>SUMIF($E$17:$E$28,0.1,$F$17:$F$28)</f>
        <v/>
      </c>
      <c r="F32" s="11" t="n">
        <v>0.1</v>
      </c>
      <c r="G32" s="10">
        <f>SUMIF($E$17:$E$28,0.1,$G$17:$G$28)</f>
        <v/>
      </c>
    </row>
    <row r="33">
      <c r="E33" s="10">
        <f>SUMIF($E$17:$E$28,0.04,$F$17:$F$28)</f>
        <v/>
      </c>
      <c r="F33" s="11" t="n">
        <v>0.04</v>
      </c>
      <c r="G33" s="10">
        <f>SUMIF($E$17:$E$28,0.04,$G$17:$G$28)</f>
        <v/>
      </c>
    </row>
    <row r="34">
      <c r="E34" s="10">
        <f>SUMIF($E$17:$E$28,0,$F$17:$F$28)</f>
        <v/>
      </c>
      <c r="F34" s="11" t="n">
        <v>0</v>
      </c>
      <c r="G34" s="10">
        <f>SUMIF($E$17:$E$28,0,$G$17:$G$28)</f>
        <v/>
      </c>
    </row>
    <row r="36">
      <c r="E36" s="2" t="inlineStr">
        <is>
          <t>Base imponible</t>
        </is>
      </c>
      <c r="G36" s="10">
        <f>SUM($F$17:$F$28)</f>
        <v/>
      </c>
    </row>
    <row r="37">
      <c r="E37" s="2" t="inlineStr">
        <is>
          <t>IVA</t>
        </is>
      </c>
      <c r="G37" s="10">
        <f>SUM($G$17:$G$28)</f>
        <v/>
      </c>
    </row>
    <row r="38">
      <c r="E38" s="2" t="inlineStr">
        <is>
          <t>Retención IRPF</t>
        </is>
      </c>
      <c r="F38" s="12" t="n">
        <v>0</v>
      </c>
      <c r="G38" s="10">
        <f>-ROUND(G36*F38,2)</f>
        <v/>
      </c>
    </row>
    <row r="39">
      <c r="E39" s="13" t="inlineStr">
        <is>
          <t>TOTAL</t>
        </is>
      </c>
      <c r="G39" s="14">
        <f>G36+G37+G38</f>
        <v/>
      </c>
    </row>
    <row r="41">
      <c r="A41" s="5" t="inlineStr">
        <is>
          <t>Si la operación está exenta de IVA, escribe aquí el motivo (por ejemplo, el artículo de la Ley del IVA):</t>
        </is>
      </c>
    </row>
    <row r="42">
      <c r="A42" s="3" t="n"/>
    </row>
    <row r="44">
      <c r="A44" t="inlineStr">
        <is>
          <t>Forma de pago / IBAN:</t>
        </is>
      </c>
      <c r="B44" s="3" t="n"/>
    </row>
    <row r="46">
      <c r="A46" s="15" t="inlineStr">
        <is>
          <t>Plantilla gratuita de Factuvi · www.factuvi.com</t>
        </is>
      </c>
    </row>
  </sheetData>
  <mergeCells count="10">
    <mergeCell ref="B10:D10"/>
    <mergeCell ref="B11:D11"/>
    <mergeCell ref="B5:D5"/>
    <mergeCell ref="B44:G44"/>
    <mergeCell ref="B4:D4"/>
    <mergeCell ref="B13:D13"/>
    <mergeCell ref="B12:D12"/>
    <mergeCell ref="B7:D7"/>
    <mergeCell ref="B6:D6"/>
    <mergeCell ref="A42:G42"/>
  </mergeCells>
  <dataValidations count="1">
    <dataValidation sqref="B10" showDropDown="0" showInputMessage="0" showErrorMessage="0" allowBlank="1" type="list">
      <formula1>=Clientes!$A$2:$A$201</formula1>
    </dataValidation>
  </dataValidation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0" customWidth="1" min="3" max="3"/>
    <col width="30" customWidth="1" min="4" max="4"/>
  </cols>
  <sheetData>
    <row r="1">
      <c r="A1" s="16" t="inlineStr">
        <is>
          <t>Nombre o razón social</t>
        </is>
      </c>
      <c r="B1" s="16" t="inlineStr">
        <is>
          <t>NIF</t>
        </is>
      </c>
      <c r="C1" s="16" t="inlineStr">
        <is>
          <t>Dirección</t>
        </is>
      </c>
      <c r="D1" s="16" t="inlineStr">
        <is>
          <t>Código postal y población</t>
        </is>
      </c>
    </row>
    <row r="2">
      <c r="A2" t="inlineStr">
        <is>
          <t>Cliente de ejemplo SL</t>
        </is>
      </c>
      <c r="B2" t="inlineStr">
        <is>
          <t>B00000000</t>
        </is>
      </c>
      <c r="C2" t="inlineStr">
        <is>
          <t>Calle Mayor, 1</t>
        </is>
      </c>
      <c r="D2" t="inlineStr">
        <is>
          <t>28001 Madrid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Cómo usar esta plantilla</t>
        </is>
      </c>
    </row>
    <row r="2">
      <c r="A2" s="18" t="inlineStr">
        <is>
          <t>1. Rellena tus datos arriba a la izquierda. Solo la primera vez: guarda el fichero así como plantilla.</t>
        </is>
      </c>
    </row>
    <row r="3">
      <c r="A3" s="18" t="inlineStr">
        <is>
          <t>2. Da de alta tus clientes en la hoja Clientes. En la factura los eliges de la lista y el NIF y la dirección salen solos.</t>
        </is>
      </c>
    </row>
    <row r="4">
      <c r="A4" s="18" t="inlineStr">
        <is>
          <t>3. Pon el número de la factura. Tiene que ser el siguiente al de la última, sin saltarte ninguno ni repetirlo.</t>
        </is>
      </c>
    </row>
    <row r="5">
      <c r="A5" s="18" t="inlineStr">
        <is>
          <t>4. Escribe las líneas: concepto, cantidad, precio y descuento si lo hay. La base, el IVA y el total se calculan solos. Pon también la fecha de la factura: no se rellena sola, para que no cambie cada vez que abras el fichero.</t>
        </is>
      </c>
    </row>
    <row r="6">
      <c r="A6" s="18" t="inlineStr">
        <is>
          <t>5. En IVA % escribe el tipo de cada línea: 21 %, 10 %, 4 % o 0 %. Si te practican retención, pon el IRPF junto al total (15 % general, 7 % los tres primeros años de actividad).</t>
        </is>
      </c>
    </row>
    <row r="7">
      <c r="A7" s="18" t="inlineStr">
        <is>
          <t>6. Guarda cada factura con su número (por ejemplo, 2026-001.xlsx) y expórtala a PDF para enviarla.</t>
        </is>
      </c>
    </row>
    <row r="8">
      <c r="A8" s="18" t="inlineStr"/>
    </row>
    <row r="9">
      <c r="A9" s="19" t="inlineStr">
        <is>
          <t>Lo que esta plantilla no hace por ti</t>
        </is>
      </c>
    </row>
    <row r="10">
      <c r="A10" s="18" t="inlineStr">
        <is>
          <t>- No lleva la numeración: si borras o repites un número, no te avisa.</t>
        </is>
      </c>
    </row>
    <row r="11">
      <c r="A11" s="18" t="inlineStr">
        <is>
          <t>- No guarda un registro de las facturas emitidas: cada una es un fichero suelto.</t>
        </is>
      </c>
    </row>
    <row r="12">
      <c r="A12" s="18" t="inlineStr">
        <is>
          <t>- No hace facturas rectificativas: si te equivocas, tienes que hacer una nueva que corrija la anterior, con su propio número.</t>
        </is>
      </c>
    </row>
    <row r="13">
      <c r="A13" s="18" t="inlineStr">
        <is>
          <t>- No te suma el trimestre para tu asesor: tienes que abrir las facturas una a una.</t>
        </is>
      </c>
    </row>
    <row r="14">
      <c r="A14" s="18" t="inlineStr"/>
    </row>
    <row r="15">
      <c r="A15" s="18" t="inlineStr">
        <is>
          <t>Cuando eso empiece a costarte tiempo, en www.factuvi.com tienes un plan gratuito de 12 facturas al mes que lo hace solo.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Factuvi</dc:creator>
  <dc:title>Plantilla de factura en Excel</dc:title>
  <dcterms:created xsi:type="dcterms:W3CDTF">2026-10-20T16:32:16Z</dcterms:created>
  <dcterms:modified xsi:type="dcterms:W3CDTF">2026-10-20T16:32:16Z</dcterms:modified>
</cp:coreProperties>
</file>